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6" l="1"/>
  <c r="E22" i="26"/>
  <c r="E27" i="26" s="1"/>
  <c r="B48" i="26" l="1"/>
  <c r="B49" i="26" l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<sst xmlns="http://schemas.openxmlformats.org/spreadsheetml/2006/main" count="57" uniqueCount="52">
  <si>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</si>
  <si>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</si>
  <si>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</si>
  <si>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</si>
  <si>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</si>
  <si>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</si>
  <si>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</si>
  <si>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</si>
  <si>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</si>
  <si>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</si>
  <si>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</si>
  <si>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</si>
  <si>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</si>
  <si>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</si>
  <si>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</si>
  <si>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</si>
  <si>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</si>
  <si>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</si>
  <si>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</si>
  <si>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</si>
  <si>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</si>
  <si>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</si>
  <si>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</si>
  <si>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</si>
  <si>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</si>
  <si>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</si>
  <si>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</si>
  <si>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</si>
  <si>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</si>
  <si>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</si>
  <si>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</si>
  <si>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</si>
  <si>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</si>
  <si>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</si>
  <si>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</si>
  <si>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</si>
  <si>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</si>
  <si>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</si>
  <si>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</si>
  <si>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</si>
  <si>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</si>
  <si>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</si>
  <si>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</si>
  <si>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</si>
  <si>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</si>
  <si>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</si>
  <si>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</si>
  <si>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</si>
  <si>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88995,51</t>
  </si>
  <si>
    <t>за 1 квартал 2025 года</t>
  </si>
  <si>
    <t>31.03.2025 г.</t>
  </si>
  <si>
    <t xml:space="preserve">           2. Всего за период  "01" 01 2025 г. по "31" 03 2025 г. выполнено работ (оказано услуг) на общую сумму восемьдесят четыре тысячи пятьдесят один  рубль 32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</si>
</sst>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SheetLayoutView="100" workbookViewId="0">
      <selection activeCell="F43" sqref="F43"/>
    </sheetView>
  </sheetViews>
  <sheetFormatPr defaultColWidth="9.140625" defaultRowHeight="15" x14ac:dyDescent="0.25"/>
  <cols>
    <col min="1" max="1" width="31.5703125" style="2" customWidth="1"/>
    <col min="2" max="2" width="20.42578125" style="2" customWidth="1"/>
    <col min="3" max="3" width="14.42578125" style="2" customWidth="1"/>
    <col min="4" max="5" width="14.57031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0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49</v>
      </c>
      <c r="B3" s="34"/>
      <c r="C3" s="34"/>
      <c r="D3" s="34"/>
      <c r="E3" s="34"/>
    </row>
    <row r="4" spans="1:5" s="1" customFormat="1" ht="15.75" x14ac:dyDescent="0.25">
      <c r="A4" s="23" t="s">
        <v>13</v>
      </c>
      <c r="B4" s="4"/>
      <c r="C4" s="4"/>
      <c r="D4" s="24"/>
      <c r="E4" s="25" t="s">
        <v>50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35" t="s">
        <v>0</v>
      </c>
      <c r="B6" s="35"/>
      <c r="C6" s="35"/>
      <c r="D6" s="35"/>
      <c r="E6" s="35"/>
    </row>
    <row r="7" spans="1:5" x14ac:dyDescent="0.25">
      <c r="A7" s="36" t="s">
        <v>24</v>
      </c>
      <c r="B7" s="36"/>
      <c r="C7" s="36"/>
      <c r="D7" s="36"/>
      <c r="E7" s="36"/>
    </row>
    <row r="8" spans="1:5" x14ac:dyDescent="0.25">
      <c r="A8" s="29" t="s">
        <v>1</v>
      </c>
      <c r="B8" s="29"/>
      <c r="C8" s="29"/>
      <c r="D8" s="29"/>
      <c r="E8" s="29"/>
    </row>
    <row r="9" spans="1:5" ht="17.25" customHeight="1" x14ac:dyDescent="0.25">
      <c r="A9" s="35" t="s">
        <v>38</v>
      </c>
      <c r="B9" s="35"/>
      <c r="C9" s="35"/>
      <c r="D9" s="35"/>
      <c r="E9" s="35"/>
    </row>
    <row r="10" spans="1:5" ht="26.25" customHeight="1" x14ac:dyDescent="0.25">
      <c r="A10" s="37" t="s">
        <v>14</v>
      </c>
      <c r="B10" s="38"/>
      <c r="C10" s="38"/>
      <c r="D10" s="38"/>
      <c r="E10" s="38"/>
    </row>
    <row r="11" spans="1:5" ht="30.75" customHeight="1" x14ac:dyDescent="0.25">
      <c r="A11" s="35" t="s">
        <v>39</v>
      </c>
      <c r="B11" s="35"/>
      <c r="C11" s="35"/>
      <c r="D11" s="35"/>
      <c r="E11" s="35"/>
    </row>
    <row r="12" spans="1:5" ht="16.5" customHeight="1" x14ac:dyDescent="0.25">
      <c r="A12" s="29" t="s">
        <v>15</v>
      </c>
      <c r="B12" s="30"/>
      <c r="C12" s="30"/>
      <c r="D12" s="30"/>
      <c r="E12" s="30"/>
    </row>
    <row r="13" spans="1:5" x14ac:dyDescent="0.25">
      <c r="A13" s="35" t="s">
        <v>27</v>
      </c>
      <c r="B13" s="35"/>
      <c r="C13" s="35"/>
      <c r="D13" s="35"/>
      <c r="E13" s="35"/>
    </row>
    <row r="14" spans="1:5" ht="18" customHeight="1" x14ac:dyDescent="0.25">
      <c r="A14" s="29" t="s">
        <v>2</v>
      </c>
      <c r="B14" s="30"/>
      <c r="C14" s="30"/>
      <c r="D14" s="30"/>
      <c r="E14" s="30"/>
    </row>
    <row r="15" spans="1:5" ht="16.5" customHeight="1" x14ac:dyDescent="0.25">
      <c r="A15" s="35" t="s">
        <v>46</v>
      </c>
      <c r="B15" s="35"/>
      <c r="C15" s="35"/>
      <c r="D15" s="35"/>
      <c r="E15" s="35"/>
    </row>
    <row r="16" spans="1:5" ht="10.15" customHeight="1" x14ac:dyDescent="0.25">
      <c r="A16" s="29" t="s">
        <v>16</v>
      </c>
      <c r="B16" s="30"/>
      <c r="C16" s="30"/>
      <c r="D16" s="30"/>
      <c r="E16" s="30"/>
    </row>
    <row r="17" spans="1:8" ht="32.450000000000003" customHeight="1" x14ac:dyDescent="0.25">
      <c r="A17" s="35" t="s">
        <v>17</v>
      </c>
      <c r="B17" s="35"/>
      <c r="C17" s="35"/>
      <c r="D17" s="35"/>
      <c r="E17" s="35"/>
    </row>
    <row r="18" spans="1:8" ht="57.6" customHeight="1" x14ac:dyDescent="0.25">
      <c r="A18" s="35" t="s">
        <v>40</v>
      </c>
      <c r="B18" s="35"/>
      <c r="C18" s="35"/>
      <c r="D18" s="35"/>
      <c r="E18" s="35"/>
    </row>
    <row r="19" spans="1:8" ht="37.5" customHeight="1" x14ac:dyDescent="0.25">
      <c r="A19" s="40" t="s">
        <v>25</v>
      </c>
      <c r="B19" s="40"/>
      <c r="C19" s="40"/>
      <c r="D19" s="40"/>
      <c r="E19" s="40"/>
    </row>
    <row r="20" spans="1:8" ht="15.75" customHeight="1" x14ac:dyDescent="0.25">
      <c r="A20" s="40"/>
      <c r="B20" s="40"/>
      <c r="C20" s="40"/>
      <c r="D20" s="40"/>
      <c r="E20" s="40"/>
      <c r="F20" s="2">
        <v>1433.1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9" t="s">
        <v>33</v>
      </c>
      <c r="C22" s="3" t="s">
        <v>4</v>
      </c>
      <c r="D22" s="3">
        <v>14.87</v>
      </c>
      <c r="E22" s="8">
        <f>D22*F20*G20</f>
        <v>63930.590999999986</v>
      </c>
    </row>
    <row r="23" spans="1:8" x14ac:dyDescent="0.25">
      <c r="A23" s="7" t="s">
        <v>44</v>
      </c>
      <c r="B23" s="9" t="s">
        <v>26</v>
      </c>
      <c r="C23" s="3" t="s">
        <v>4</v>
      </c>
      <c r="D23" s="3">
        <v>4.68</v>
      </c>
      <c r="E23" s="8">
        <f>D23*F20*G20</f>
        <v>20120.723999999998</v>
      </c>
    </row>
    <row r="24" spans="1:8" ht="38.25" x14ac:dyDescent="0.25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 x14ac:dyDescent="0.25">
      <c r="A25" s="7" t="s">
        <v>28</v>
      </c>
      <c r="B25" s="9" t="s">
        <v>29</v>
      </c>
      <c r="C25" s="3" t="s">
        <v>30</v>
      </c>
      <c r="D25" s="3"/>
      <c r="E25" s="8"/>
      <c r="H25" s="15"/>
    </row>
    <row r="26" spans="1:8" x14ac:dyDescent="0.25">
      <c r="A26" s="7"/>
      <c r="B26" s="9"/>
      <c r="C26" s="3"/>
      <c r="D26" s="3"/>
      <c r="E26" s="8"/>
      <c r="H26" s="15"/>
    </row>
    <row r="27" spans="1:8" s="14" customFormat="1" ht="14.25" x14ac:dyDescent="0.2">
      <c r="A27" s="10" t="s">
        <v>31</v>
      </c>
      <c r="B27" s="11"/>
      <c r="C27" s="12"/>
      <c r="D27" s="12"/>
      <c r="E27" s="13">
        <f>SUM(E22:E26)</f>
        <v>84051.314999999988</v>
      </c>
      <c r="H27" s="16"/>
    </row>
    <row r="29" spans="1:8" ht="30.75" customHeight="1" x14ac:dyDescent="0.25">
      <c r="A29" s="41" t="s">
        <v>51</v>
      </c>
      <c r="B29" s="41"/>
      <c r="C29" s="41"/>
      <c r="D29" s="41"/>
      <c r="E29" s="41"/>
    </row>
    <row r="30" spans="1:8" ht="35.25" customHeight="1" x14ac:dyDescent="0.25">
      <c r="A30" s="35" t="s">
        <v>21</v>
      </c>
      <c r="B30" s="35"/>
      <c r="C30" s="35"/>
      <c r="D30" s="35"/>
      <c r="E30" s="35"/>
    </row>
    <row r="31" spans="1:8" x14ac:dyDescent="0.25">
      <c r="A31" s="35" t="s">
        <v>20</v>
      </c>
      <c r="B31" s="35"/>
      <c r="C31" s="35"/>
      <c r="D31" s="35"/>
      <c r="E31" s="35"/>
    </row>
    <row r="32" spans="1:8" ht="36.75" customHeight="1" x14ac:dyDescent="0.25">
      <c r="A32" s="35" t="s">
        <v>32</v>
      </c>
      <c r="B32" s="35"/>
      <c r="C32" s="35"/>
      <c r="D32" s="35"/>
      <c r="E32" s="35"/>
    </row>
    <row r="33" spans="1:5" x14ac:dyDescent="0.25">
      <c r="A33" s="35" t="s">
        <v>18</v>
      </c>
      <c r="B33" s="35"/>
      <c r="C33" s="35"/>
      <c r="D33" s="35"/>
      <c r="E33" s="35"/>
    </row>
    <row r="34" spans="1:5" x14ac:dyDescent="0.25">
      <c r="A34" s="39" t="s">
        <v>5</v>
      </c>
      <c r="B34" s="39"/>
      <c r="C34" s="39"/>
      <c r="D34" s="39"/>
      <c r="E34" s="39"/>
    </row>
    <row r="35" spans="1:5" x14ac:dyDescent="0.25">
      <c r="A35" s="35" t="s">
        <v>18</v>
      </c>
      <c r="B35" s="35"/>
      <c r="C35" s="35"/>
      <c r="D35" s="35"/>
      <c r="E35" s="35"/>
    </row>
    <row r="36" spans="1:5" x14ac:dyDescent="0.25">
      <c r="A36" s="42" t="s">
        <v>47</v>
      </c>
      <c r="B36" s="42"/>
      <c r="C36" s="42"/>
      <c r="D36" s="42"/>
      <c r="E36" s="5"/>
    </row>
    <row r="37" spans="1:5" x14ac:dyDescent="0.25">
      <c r="B37" s="43" t="s">
        <v>19</v>
      </c>
      <c r="C37" s="43"/>
      <c r="D37" s="43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4" t="s">
        <v>41</v>
      </c>
      <c r="B39" s="44"/>
      <c r="C39" s="44"/>
      <c r="D39" s="44"/>
      <c r="E39" s="5"/>
    </row>
    <row r="40" spans="1:5" x14ac:dyDescent="0.25">
      <c r="B40" s="43" t="s">
        <v>19</v>
      </c>
      <c r="C40" s="43"/>
      <c r="D40" s="43"/>
      <c r="E40" s="6" t="s">
        <v>6</v>
      </c>
    </row>
    <row r="42" spans="1:5" x14ac:dyDescent="0.25">
      <c r="A42" s="20" t="s">
        <v>37</v>
      </c>
    </row>
    <row r="43" spans="1:5" x14ac:dyDescent="0.25">
      <c r="A43" s="14" t="s">
        <v>34</v>
      </c>
    </row>
    <row r="44" spans="1:5" x14ac:dyDescent="0.25">
      <c r="A44" s="2" t="s">
        <v>43</v>
      </c>
      <c r="B44" s="18">
        <v>-7872.96</v>
      </c>
    </row>
    <row r="45" spans="1:5" x14ac:dyDescent="0.25">
      <c r="A45" s="2" t="s">
        <v>48</v>
      </c>
      <c r="B45" s="19"/>
    </row>
    <row r="46" spans="1:5" x14ac:dyDescent="0.25">
      <c r="A46" s="2" t="s">
        <v>35</v>
      </c>
      <c r="B46" s="19">
        <v>88996.31</v>
      </c>
    </row>
    <row r="47" spans="1:5" x14ac:dyDescent="0.25">
      <c r="B47" s="19"/>
    </row>
    <row r="48" spans="1:5" ht="30" x14ac:dyDescent="0.25">
      <c r="A48" s="26" t="s">
        <v>42</v>
      </c>
      <c r="B48" s="19">
        <f>E27</f>
        <v>84051.314999999988</v>
      </c>
    </row>
    <row r="49" spans="1:2" x14ac:dyDescent="0.25">
      <c r="A49" s="17" t="s">
        <v>36</v>
      </c>
      <c r="B49" s="21">
        <f>B44+B46+B47-B48</f>
        <v>-2927.9649999999965</v>
      </c>
    </row>
    <row r="51" spans="1:2" x14ac:dyDescent="0.25">
      <c r="B51" s="2">
        <v>-7872.96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2025-05-12T13:30:15Z</dcterms:modified>
</cp:coreProperties>
</file>